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FIDEFOMI\LDF\"/>
    </mc:Choice>
  </mc:AlternateContent>
  <xr:revisionPtr revIDLastSave="0" documentId="8_{D7643138-4A0F-4E91-A134-712EE06BBE12}" xr6:coauthVersionLast="46" xr6:coauthVersionMax="46" xr10:uidLastSave="{00000000-0000-0000-0000-000000000000}"/>
  <bookViews>
    <workbookView xWindow="-120" yWindow="-120" windowWidth="21840" windowHeight="13740" xr2:uid="{A3E94CD7-2CDC-4027-86A1-2D0EC71E9988}"/>
  </bookViews>
  <sheets>
    <sheet name="EAID 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41" i="1" s="1"/>
  <c r="G70" i="1" s="1"/>
  <c r="G14" i="1"/>
  <c r="G15" i="1"/>
  <c r="D16" i="1"/>
  <c r="G16" i="1"/>
  <c r="B17" i="1"/>
  <c r="C17" i="1"/>
  <c r="D17" i="1"/>
  <c r="E17" i="1"/>
  <c r="E41" i="1" s="1"/>
  <c r="E70" i="1" s="1"/>
  <c r="F17" i="1"/>
  <c r="G18" i="1"/>
  <c r="G17" i="1" s="1"/>
  <c r="G19" i="1"/>
  <c r="G20" i="1"/>
  <c r="G21" i="1"/>
  <c r="G22" i="1"/>
  <c r="G23" i="1"/>
  <c r="G24" i="1"/>
  <c r="G25" i="1"/>
  <c r="G26" i="1"/>
  <c r="G27" i="1"/>
  <c r="G28" i="1"/>
  <c r="B29" i="1"/>
  <c r="C29" i="1"/>
  <c r="D29" i="1"/>
  <c r="E29" i="1"/>
  <c r="F29" i="1"/>
  <c r="G30" i="1"/>
  <c r="G29" i="1" s="1"/>
  <c r="G31" i="1"/>
  <c r="G32" i="1"/>
  <c r="G33" i="1"/>
  <c r="G34" i="1"/>
  <c r="G35" i="1"/>
  <c r="B36" i="1"/>
  <c r="C36" i="1"/>
  <c r="D36" i="1"/>
  <c r="E36" i="1"/>
  <c r="F36" i="1"/>
  <c r="G37" i="1"/>
  <c r="G36" i="1" s="1"/>
  <c r="D38" i="1"/>
  <c r="G38" i="1"/>
  <c r="G39" i="1"/>
  <c r="D40" i="1"/>
  <c r="G40" i="1"/>
  <c r="B41" i="1"/>
  <c r="C41" i="1"/>
  <c r="D41" i="1"/>
  <c r="D70" i="1" s="1"/>
  <c r="F41" i="1"/>
  <c r="B45" i="1"/>
  <c r="B65" i="1" s="1"/>
  <c r="B70" i="1" s="1"/>
  <c r="C45" i="1"/>
  <c r="D45" i="1"/>
  <c r="E45" i="1"/>
  <c r="F45" i="1"/>
  <c r="F65" i="1" s="1"/>
  <c r="F70" i="1" s="1"/>
  <c r="G46" i="1"/>
  <c r="G47" i="1"/>
  <c r="G48" i="1"/>
  <c r="G45" i="1" s="1"/>
  <c r="G65" i="1" s="1"/>
  <c r="G49" i="1"/>
  <c r="G50" i="1"/>
  <c r="G51" i="1"/>
  <c r="G52" i="1"/>
  <c r="G53" i="1"/>
  <c r="B54" i="1"/>
  <c r="C54" i="1"/>
  <c r="D54" i="1"/>
  <c r="E54" i="1"/>
  <c r="F54" i="1"/>
  <c r="G55" i="1"/>
  <c r="G54" i="1" s="1"/>
  <c r="G56" i="1"/>
  <c r="G57" i="1"/>
  <c r="G58" i="1"/>
  <c r="B59" i="1"/>
  <c r="C59" i="1"/>
  <c r="C65" i="1" s="1"/>
  <c r="C70" i="1" s="1"/>
  <c r="D59" i="1"/>
  <c r="E59" i="1"/>
  <c r="F59" i="1"/>
  <c r="G59" i="1"/>
  <c r="G60" i="1"/>
  <c r="G61" i="1"/>
  <c r="G62" i="1"/>
  <c r="G63" i="1"/>
  <c r="D65" i="1"/>
  <c r="E65" i="1"/>
  <c r="B67" i="1"/>
  <c r="C67" i="1"/>
  <c r="D67" i="1"/>
  <c r="E67" i="1"/>
  <c r="F67" i="1"/>
  <c r="G67" i="1"/>
  <c r="G68" i="1"/>
  <c r="B75" i="1"/>
  <c r="C75" i="1"/>
  <c r="D75" i="1"/>
  <c r="E75" i="1"/>
  <c r="F75" i="1"/>
  <c r="G75" i="1"/>
</calcChain>
</file>

<file path=xl/sharedStrings.xml><?xml version="1.0" encoding="utf-8"?>
<sst xmlns="http://schemas.openxmlformats.org/spreadsheetml/2006/main" count="74" uniqueCount="72">
  <si>
    <t xml:space="preserve">Ingresos Derivados de Financiamientos 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</si>
  <si>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</si>
  <si>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</si>
  <si>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</si>
  <si>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 xml:space="preserve">Total de Ingresos </t>
  </si>
  <si>
    <t xml:space="preserve">       Ingresos Derivados de Financiamientos</t>
  </si>
  <si>
    <t xml:space="preserve"> Ingresos Derivados de Financiamientos </t>
  </si>
  <si>
    <t xml:space="preserve">Total de Transferencias Federales Etiquetadas </t>
  </si>
  <si>
    <t>Otras Transferencias Federales Etiquetadas</t>
  </si>
  <si>
    <t xml:space="preserve"> Transferencias, Subsidios y Subvenciones, y Pensiones y Jubilaciones</t>
  </si>
  <si>
    <t xml:space="preserve"> Fondo Minero</t>
  </si>
  <si>
    <t xml:space="preserve"> Fondo para Entidades Federativas y Municipios Productores de Hidrocarburos</t>
  </si>
  <si>
    <t xml:space="preserve">Fondos Distintos de Aportaciones </t>
  </si>
  <si>
    <t xml:space="preserve"> Otros Convenios y Subsidios</t>
  </si>
  <si>
    <t xml:space="preserve"> Convenios de Reasignación</t>
  </si>
  <si>
    <t xml:space="preserve"> Convenios de Descentralización</t>
  </si>
  <si>
    <t xml:space="preserve"> Convenios de Protección Social en Salud</t>
  </si>
  <si>
    <t xml:space="preserve">Convenios </t>
  </si>
  <si>
    <t xml:space="preserve"> Fondo de Aportaciones para el Fortalecimiento de las Entidades Federativas</t>
  </si>
  <si>
    <t xml:space="preserve"> Fondo de Aportaciones para la Seguridad Pública de los Estados y del Distrito Federal</t>
  </si>
  <si>
    <t xml:space="preserve"> Fondo de Aportaciones para la Educación Tecnológica y de Adultos</t>
  </si>
  <si>
    <t>Fondo de Aportaciones Múltiples</t>
  </si>
  <si>
    <t xml:space="preserve"> Fondo de Aportaciones para el Fortalecimiento de los Municipios y de las Demarcaciones Territoriales del Distrito Federal</t>
  </si>
  <si>
    <t xml:space="preserve"> Fondo de Aportaciones para la Infraestructura Social</t>
  </si>
  <si>
    <t xml:space="preserve"> Fondo de Aportaciones para los Servicios de Salud</t>
  </si>
  <si>
    <t xml:space="preserve"> Fondo de Aportaciones para la Nómina Educativa y Gasto Operativo</t>
  </si>
  <si>
    <t xml:space="preserve"> Aportaciones </t>
  </si>
  <si>
    <t>Transferencias Federales Etiquetadas</t>
  </si>
  <si>
    <t>Ingresos Excedentes de Ingresos de Libre Disposición</t>
  </si>
  <si>
    <t>Total de Ingresos de Libre Disposición</t>
  </si>
  <si>
    <t xml:space="preserve"> Otros Ingresos de Libre Disposición</t>
  </si>
  <si>
    <t xml:space="preserve"> Participaciones en Ingresos Locales</t>
  </si>
  <si>
    <t xml:space="preserve"> Convenios</t>
  </si>
  <si>
    <t>Transferencias y Asignaciones</t>
  </si>
  <si>
    <t xml:space="preserve"> Otros Incentivos Económicos</t>
  </si>
  <si>
    <t xml:space="preserve"> Fondo de Compensación de Repecos-Intermedios</t>
  </si>
  <si>
    <t xml:space="preserve"> Impuesto Sobre Automóviles Nuevos</t>
  </si>
  <si>
    <t xml:space="preserve"> Fondo de Compensación ISAN</t>
  </si>
  <si>
    <t xml:space="preserve"> Tenencia o Uso de Vehículos</t>
  </si>
  <si>
    <t xml:space="preserve">Incentivos Derivados de la Colaboración Fiscal </t>
  </si>
  <si>
    <t xml:space="preserve"> Fondo de Estabilización de los Ingresos de las Entidades Federativas</t>
  </si>
  <si>
    <t xml:space="preserve"> Fondo del Impuesto Sobre la Renta</t>
  </si>
  <si>
    <t xml:space="preserve"> Gasolinas y Diésel</t>
  </si>
  <si>
    <t xml:space="preserve"> 3.17% Sobre Extracción de Petróleo</t>
  </si>
  <si>
    <t xml:space="preserve"> 0.136% de la Recaudación Federal Participable</t>
  </si>
  <si>
    <t xml:space="preserve"> Impuesto Especial Sobre Producción y Servicios</t>
  </si>
  <si>
    <t xml:space="preserve"> Fondo de Extracción de Hidrocarburos</t>
  </si>
  <si>
    <t xml:space="preserve"> Fondo de Compensación</t>
  </si>
  <si>
    <t xml:space="preserve"> Fondo de Fiscalización y Recaudación</t>
  </si>
  <si>
    <t xml:space="preserve"> Fondo de Fomento Municipal</t>
  </si>
  <si>
    <t xml:space="preserve"> Fondo General de Participaciones</t>
  </si>
  <si>
    <t>Participaciones</t>
  </si>
  <si>
    <t>Ingresos por Ventas de Bienes y Servicios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</si>
  <si>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</si>
  <si>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</si>
  <si>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</si>
  <si>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</si>
  <si>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</si>
  <si>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</si>
  <si>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>Ingresos de Libre Disposición</t>
  </si>
  <si>
    <t>Recaudado</t>
  </si>
  <si>
    <t>Devengado</t>
  </si>
  <si>
    <t>Modificado</t>
  </si>
  <si>
    <t>Ampliaciones/ (Reducciones)</t>
  </si>
  <si>
    <t xml:space="preserve">Estimado </t>
  </si>
  <si>
    <t xml:space="preserve">Diferencia </t>
  </si>
  <si>
    <t>Ingreso</t>
  </si>
  <si>
    <t xml:space="preserve">Concepto </t>
  </si>
  <si>
    <t xml:space="preserve">(PESOS) </t>
  </si>
  <si>
    <t>Del 1 de Enero al 31 de diciembre de 2020</t>
  </si>
  <si>
    <t xml:space="preserve">  
Estado Analítico de Ingresos Detallado - LDF
</t>
  </si>
  <si>
    <t>FIDEICOMISO PARA EL DESARROLLO FORESTAL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</si>
</sst>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/>
    <xf numFmtId="43" fontId="0" fillId="0" borderId="1" xfId="1" applyFont="1" applyFill="1" applyBorder="1"/>
    <xf numFmtId="0" fontId="0" fillId="0" borderId="1" xfId="0" applyBorder="1" applyAlignment="1">
      <alignment horizontal="left" indent="2"/>
    </xf>
    <xf numFmtId="0" fontId="0" fillId="0" borderId="1" xfId="0" applyBorder="1" applyAlignment="1">
      <alignment horizontal="left" wrapText="1" indent="2"/>
    </xf>
    <xf numFmtId="0" fontId="2" fillId="0" borderId="1" xfId="0" applyFont="1" applyBorder="1" applyAlignment="1">
      <alignment horizontal="left" indent="2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left" indent="3"/>
    </xf>
    <xf numFmtId="0" fontId="0" fillId="0" borderId="1" xfId="0" applyBorder="1" applyAlignment="1">
      <alignment horizontal="left" wrapText="1" indent="3"/>
    </xf>
    <xf numFmtId="43" fontId="0" fillId="0" borderId="2" xfId="1" applyFont="1" applyFill="1" applyBorder="1"/>
    <xf numFmtId="0" fontId="2" fillId="0" borderId="2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3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31749</xdr:rowOff>
    </xdr:from>
    <xdr:ext cx="1562100" cy="575734"/>
    <xdr:pic>
      <xdr:nvPicPr>
        <xdr:cNvPr id="2" name="1 Imagen" descr="C:\Users\JJIMENEZ\Desktop\LogoSiFinancia.png">
          <a:extLst>
            <a:ext uri="{FF2B5EF4-FFF2-40B4-BE49-F238E27FC236}">
              <a16:creationId xmlns:a16="http://schemas.microsoft.com/office/drawing/2014/main" id="{A4499DCF-5EBB-4A0D-9BC9-E2FDDD6404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12749"/>
          <a:ext cx="1562100" cy="575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6</xdr:col>
      <xdr:colOff>76200</xdr:colOff>
      <xdr:row>1</xdr:row>
      <xdr:rowOff>66675</xdr:rowOff>
    </xdr:from>
    <xdr:to>
      <xdr:col>6</xdr:col>
      <xdr:colOff>1100138</xdr:colOff>
      <xdr:row>5</xdr:row>
      <xdr:rowOff>4762</xdr:rowOff>
    </xdr:to>
    <xdr:pic>
      <xdr:nvPicPr>
        <xdr:cNvPr id="3" name="Picture 3" descr="Logo%20COFOM%20Vertical[2]">
          <a:extLst>
            <a:ext uri="{FF2B5EF4-FFF2-40B4-BE49-F238E27FC236}">
              <a16:creationId xmlns:a16="http://schemas.microsoft.com/office/drawing/2014/main" id="{4206279B-3560-4AE5-AB9A-9CEC7A7DD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4648200" y="257175"/>
          <a:ext cx="681038" cy="70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1905000</xdr:colOff>
      <xdr:row>79</xdr:row>
      <xdr:rowOff>0</xdr:rowOff>
    </xdr:from>
    <xdr:ext cx="2990850" cy="1665483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D0949B7C-223E-4C2A-8775-6CF0856BB62F}"/>
            </a:ext>
          </a:extLst>
        </xdr:cNvPr>
        <xdr:cNvSpPr txBox="1"/>
      </xdr:nvSpPr>
      <xdr:spPr>
        <a:xfrm>
          <a:off x="762000" y="15049500"/>
          <a:ext cx="2990850" cy="16654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</a:t>
          </a:r>
          <a:r>
            <a:rPr lang="es-MX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Elaboró:</a:t>
          </a:r>
          <a:r>
            <a:rPr lang="es-MX" sz="1200"/>
            <a:t>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</a:t>
          </a: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__________________________________</a:t>
          </a:r>
          <a:r>
            <a:rPr lang="es-MX" sz="1200"/>
            <a:t>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C.P. María Guadalupe Arévalo Lobato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MX" sz="1200"/>
            <a:t>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Ced Prof  1007413</a:t>
          </a:r>
          <a:r>
            <a:rPr lang="es-MX" sz="1200"/>
            <a:t>  </a:t>
          </a:r>
        </a:p>
      </xdr:txBody>
    </xdr:sp>
    <xdr:clientData/>
  </xdr:oneCellAnchor>
  <xdr:oneCellAnchor>
    <xdr:from>
      <xdr:col>4</xdr:col>
      <xdr:colOff>219075</xdr:colOff>
      <xdr:row>79</xdr:row>
      <xdr:rowOff>0</xdr:rowOff>
    </xdr:from>
    <xdr:ext cx="2990850" cy="1611055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E956DBC5-7D40-4AB6-8704-7BECA907F4E7}"/>
            </a:ext>
          </a:extLst>
        </xdr:cNvPr>
        <xdr:cNvSpPr txBox="1"/>
      </xdr:nvSpPr>
      <xdr:spPr>
        <a:xfrm>
          <a:off x="3267075" y="15049500"/>
          <a:ext cx="2990850" cy="16110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Autorizó:</a:t>
          </a:r>
          <a:r>
            <a:rPr lang="es-MX" sz="1200" b="1"/>
            <a:t> </a:t>
          </a:r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__________________________________</a:t>
          </a:r>
          <a:r>
            <a:rPr lang="es-MX" sz="1200"/>
            <a:t>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Dr. Alejandro Ochoa Figueroa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s-MX" sz="1200"/>
            <a:t>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Secretario Técnico</a:t>
          </a:r>
          <a:r>
            <a:rPr lang="es-MX" sz="1200"/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FB634-9AEB-43C7-93CD-0DC788851951}">
  <sheetPr>
    <pageSetUpPr fitToPage="1"/>
  </sheetPr>
  <dimension ref="A1:X103"/>
  <sheetViews>
    <sheetView tabSelected="1" zoomScaleNormal="100" zoomScaleSheetLayoutView="90" workbookViewId="0">
      <selection activeCell="A60" sqref="A60"/>
    </sheetView>
  </sheetViews>
  <sheetFormatPr baseColWidth="10" defaultRowHeight="15" x14ac:dyDescent="0.25"/>
  <cols>
    <col min="1" max="1" width="63.28515625" customWidth="1"/>
    <col min="2" max="7" width="19.28515625" customWidth="1"/>
  </cols>
  <sheetData>
    <row r="1" spans="1:24" x14ac:dyDescent="0.25">
      <c r="A1" s="29"/>
      <c r="B1" s="29"/>
      <c r="C1" s="29"/>
      <c r="D1" s="29"/>
      <c r="E1" s="29"/>
      <c r="F1" s="29"/>
      <c r="G1" s="29"/>
    </row>
    <row r="2" spans="1:24" ht="18" x14ac:dyDescent="0.25">
      <c r="A2" s="28" t="s">
        <v>71</v>
      </c>
      <c r="B2" s="28"/>
      <c r="C2" s="28"/>
      <c r="D2" s="28"/>
      <c r="E2" s="28"/>
      <c r="F2" s="28"/>
      <c r="G2" s="28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3" spans="1:24" ht="18.75" x14ac:dyDescent="0.3">
      <c r="A3" s="26"/>
      <c r="B3" s="26"/>
      <c r="C3" s="26"/>
      <c r="D3" s="26"/>
      <c r="E3" s="26"/>
      <c r="F3" s="26"/>
      <c r="G3" s="26"/>
    </row>
    <row r="4" spans="1:24" ht="15" customHeight="1" x14ac:dyDescent="0.3">
      <c r="A4" s="25" t="s">
        <v>70</v>
      </c>
      <c r="B4" s="25"/>
      <c r="C4" s="25"/>
      <c r="D4" s="25"/>
      <c r="E4" s="25"/>
      <c r="F4" s="25"/>
      <c r="G4" s="25"/>
    </row>
    <row r="5" spans="1:24" ht="15" customHeight="1" x14ac:dyDescent="0.3">
      <c r="A5" s="24" t="s">
        <v>69</v>
      </c>
      <c r="B5" s="24"/>
      <c r="C5" s="24"/>
      <c r="D5" s="24"/>
      <c r="E5" s="24"/>
      <c r="F5" s="24"/>
      <c r="G5" s="24"/>
    </row>
    <row r="6" spans="1:24" ht="15" customHeight="1" x14ac:dyDescent="0.3">
      <c r="A6" s="24" t="s">
        <v>68</v>
      </c>
      <c r="B6" s="24"/>
      <c r="C6" s="24"/>
      <c r="D6" s="24"/>
      <c r="E6" s="24"/>
      <c r="F6" s="24"/>
      <c r="G6" s="24"/>
    </row>
    <row r="7" spans="1:24" x14ac:dyDescent="0.25">
      <c r="A7" s="20" t="s">
        <v>67</v>
      </c>
      <c r="B7" s="23" t="s">
        <v>66</v>
      </c>
      <c r="C7" s="22"/>
      <c r="D7" s="22"/>
      <c r="E7" s="22"/>
      <c r="F7" s="21"/>
      <c r="G7" s="20" t="s">
        <v>65</v>
      </c>
    </row>
    <row r="8" spans="1:24" ht="30" x14ac:dyDescent="0.25">
      <c r="A8" s="17"/>
      <c r="B8" s="18" t="s">
        <v>64</v>
      </c>
      <c r="C8" s="19" t="s">
        <v>63</v>
      </c>
      <c r="D8" s="18" t="s">
        <v>62</v>
      </c>
      <c r="E8" s="18" t="s">
        <v>61</v>
      </c>
      <c r="F8" s="18" t="s">
        <v>60</v>
      </c>
      <c r="G8" s="17"/>
    </row>
    <row r="9" spans="1:24" x14ac:dyDescent="0.25">
      <c r="A9" s="16" t="s">
        <v>59</v>
      </c>
      <c r="B9" s="15"/>
      <c r="C9" s="15"/>
      <c r="D9" s="15"/>
      <c r="E9" s="15"/>
      <c r="F9" s="15"/>
      <c r="G9" s="15"/>
    </row>
    <row r="10" spans="1:24" x14ac:dyDescent="0.25">
      <c r="A10" s="7" t="s">
        <v>58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f>B10-F10</f>
        <v>0</v>
      </c>
    </row>
    <row r="11" spans="1:24" x14ac:dyDescent="0.25">
      <c r="A11" s="7" t="s">
        <v>57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f>B11-F11</f>
        <v>0</v>
      </c>
    </row>
    <row r="12" spans="1:24" x14ac:dyDescent="0.25">
      <c r="A12" s="7" t="s">
        <v>56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f>B12-F12</f>
        <v>0</v>
      </c>
    </row>
    <row r="13" spans="1:24" x14ac:dyDescent="0.25">
      <c r="A13" s="7" t="s">
        <v>55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f>B13-F13</f>
        <v>0</v>
      </c>
    </row>
    <row r="14" spans="1:24" x14ac:dyDescent="0.25">
      <c r="A14" s="7" t="s">
        <v>54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f>B14-F14</f>
        <v>0</v>
      </c>
    </row>
    <row r="15" spans="1:24" x14ac:dyDescent="0.25">
      <c r="A15" s="7" t="s">
        <v>53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f>B15-F15</f>
        <v>0</v>
      </c>
    </row>
    <row r="16" spans="1:24" x14ac:dyDescent="0.25">
      <c r="A16" s="7" t="s">
        <v>52</v>
      </c>
      <c r="B16" s="6">
        <v>79200</v>
      </c>
      <c r="C16" s="6">
        <v>9538</v>
      </c>
      <c r="D16" s="6">
        <f>+B16+C16</f>
        <v>88738</v>
      </c>
      <c r="E16" s="6">
        <v>88738</v>
      </c>
      <c r="F16" s="6">
        <v>88738</v>
      </c>
      <c r="G16" s="6">
        <f>B16-F16</f>
        <v>-9538</v>
      </c>
    </row>
    <row r="17" spans="1:7" x14ac:dyDescent="0.25">
      <c r="A17" s="7" t="s">
        <v>51</v>
      </c>
      <c r="B17" s="6">
        <f>SUM(B18:B28)</f>
        <v>0</v>
      </c>
      <c r="C17" s="6">
        <f>SUM(C18:C28)</f>
        <v>0</v>
      </c>
      <c r="D17" s="6">
        <f>SUM(D18:D28)</f>
        <v>0</v>
      </c>
      <c r="E17" s="6">
        <f>SUM(E18:E28)</f>
        <v>0</v>
      </c>
      <c r="F17" s="6">
        <f>SUM(F18:F28)</f>
        <v>0</v>
      </c>
      <c r="G17" s="6">
        <f>SUM(G18:G28)</f>
        <v>0</v>
      </c>
    </row>
    <row r="18" spans="1:7" x14ac:dyDescent="0.25">
      <c r="A18" s="13" t="s">
        <v>50</v>
      </c>
      <c r="B18" s="6"/>
      <c r="C18" s="6"/>
      <c r="D18" s="6"/>
      <c r="E18" s="6"/>
      <c r="F18" s="6"/>
      <c r="G18" s="6">
        <f>B18-F18</f>
        <v>0</v>
      </c>
    </row>
    <row r="19" spans="1:7" x14ac:dyDescent="0.25">
      <c r="A19" s="13" t="s">
        <v>49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f>B19-F19</f>
        <v>0</v>
      </c>
    </row>
    <row r="20" spans="1:7" x14ac:dyDescent="0.25">
      <c r="A20" s="13" t="s">
        <v>48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f>B20-F20</f>
        <v>0</v>
      </c>
    </row>
    <row r="21" spans="1:7" x14ac:dyDescent="0.25">
      <c r="A21" s="13" t="s">
        <v>47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f>B21-F21</f>
        <v>0</v>
      </c>
    </row>
    <row r="22" spans="1:7" x14ac:dyDescent="0.25">
      <c r="A22" s="13" t="s">
        <v>46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f>B22-F22</f>
        <v>0</v>
      </c>
    </row>
    <row r="23" spans="1:7" x14ac:dyDescent="0.25">
      <c r="A23" s="13" t="s">
        <v>45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f>B23-F23</f>
        <v>0</v>
      </c>
    </row>
    <row r="24" spans="1:7" x14ac:dyDescent="0.25">
      <c r="A24" s="13" t="s">
        <v>44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f>B24-F24</f>
        <v>0</v>
      </c>
    </row>
    <row r="25" spans="1:7" x14ac:dyDescent="0.25">
      <c r="A25" s="13" t="s">
        <v>43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f>B25-F25</f>
        <v>0</v>
      </c>
    </row>
    <row r="26" spans="1:7" x14ac:dyDescent="0.25">
      <c r="A26" s="13" t="s">
        <v>42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f>B26-F26</f>
        <v>0</v>
      </c>
    </row>
    <row r="27" spans="1:7" x14ac:dyDescent="0.25">
      <c r="A27" s="13" t="s">
        <v>41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f>B27-F27</f>
        <v>0</v>
      </c>
    </row>
    <row r="28" spans="1:7" ht="30" x14ac:dyDescent="0.25">
      <c r="A28" s="14" t="s">
        <v>40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f>B28-F28</f>
        <v>0</v>
      </c>
    </row>
    <row r="29" spans="1:7" x14ac:dyDescent="0.25">
      <c r="A29" s="8" t="s">
        <v>39</v>
      </c>
      <c r="B29" s="6">
        <f>SUM(B30:B34)</f>
        <v>0</v>
      </c>
      <c r="C29" s="6">
        <f>SUM(C30:C34)</f>
        <v>0</v>
      </c>
      <c r="D29" s="6">
        <f>SUM(D30:D34)</f>
        <v>0</v>
      </c>
      <c r="E29" s="6">
        <f>SUM(E30:E34)</f>
        <v>0</v>
      </c>
      <c r="F29" s="6">
        <f>SUM(F30:F34)</f>
        <v>0</v>
      </c>
      <c r="G29" s="6">
        <f>SUM(G30:G34)</f>
        <v>0</v>
      </c>
    </row>
    <row r="30" spans="1:7" x14ac:dyDescent="0.25">
      <c r="A30" s="13" t="s">
        <v>38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f>B30-F30</f>
        <v>0</v>
      </c>
    </row>
    <row r="31" spans="1:7" x14ac:dyDescent="0.25">
      <c r="A31" s="13" t="s">
        <v>37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f>B31-F31</f>
        <v>0</v>
      </c>
    </row>
    <row r="32" spans="1:7" x14ac:dyDescent="0.25">
      <c r="A32" s="13" t="s">
        <v>36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f>B32-F32</f>
        <v>0</v>
      </c>
    </row>
    <row r="33" spans="1:7" x14ac:dyDescent="0.25">
      <c r="A33" s="13" t="s">
        <v>35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f>B33-F33</f>
        <v>0</v>
      </c>
    </row>
    <row r="34" spans="1:7" x14ac:dyDescent="0.25">
      <c r="A34" s="13" t="s">
        <v>34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f>B34-F34</f>
        <v>0</v>
      </c>
    </row>
    <row r="35" spans="1:7" x14ac:dyDescent="0.25">
      <c r="A35" s="7" t="s">
        <v>33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f>B35-F35</f>
        <v>0</v>
      </c>
    </row>
    <row r="36" spans="1:7" x14ac:dyDescent="0.25">
      <c r="A36" s="7" t="s">
        <v>32</v>
      </c>
      <c r="B36" s="6">
        <f>SUM(B37)</f>
        <v>0</v>
      </c>
      <c r="C36" s="6">
        <f>SUM(C37)</f>
        <v>0</v>
      </c>
      <c r="D36" s="6">
        <f>SUM(D37)</f>
        <v>0</v>
      </c>
      <c r="E36" s="6">
        <f>SUM(E37)</f>
        <v>0</v>
      </c>
      <c r="F36" s="6">
        <f>SUM(F37)</f>
        <v>0</v>
      </c>
      <c r="G36" s="6">
        <f>SUM(G37)</f>
        <v>0</v>
      </c>
    </row>
    <row r="37" spans="1:7" x14ac:dyDescent="0.25">
      <c r="A37" s="7" t="s">
        <v>13</v>
      </c>
      <c r="B37" s="6"/>
      <c r="C37" s="6"/>
      <c r="D37" s="6"/>
      <c r="E37" s="6"/>
      <c r="F37" s="6"/>
      <c r="G37" s="6">
        <f>B37-F37</f>
        <v>0</v>
      </c>
    </row>
    <row r="38" spans="1:7" x14ac:dyDescent="0.25">
      <c r="A38" s="7" t="s">
        <v>30</v>
      </c>
      <c r="B38" s="6">
        <v>292831</v>
      </c>
      <c r="C38" s="6">
        <v>14715</v>
      </c>
      <c r="D38" s="6">
        <f>+B38+C38</f>
        <v>307546</v>
      </c>
      <c r="E38" s="6">
        <v>307546</v>
      </c>
      <c r="F38" s="6">
        <v>307546</v>
      </c>
      <c r="G38" s="6">
        <f>B38-F38</f>
        <v>-14715</v>
      </c>
    </row>
    <row r="39" spans="1:7" x14ac:dyDescent="0.25">
      <c r="A39" s="13" t="s">
        <v>31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f>B39-F39</f>
        <v>0</v>
      </c>
    </row>
    <row r="40" spans="1:7" x14ac:dyDescent="0.25">
      <c r="A40" s="13" t="s">
        <v>30</v>
      </c>
      <c r="B40" s="6"/>
      <c r="C40" s="6"/>
      <c r="D40" s="6">
        <f>+B40+C40</f>
        <v>0</v>
      </c>
      <c r="E40" s="6"/>
      <c r="F40" s="6"/>
      <c r="G40" s="6">
        <f>B40-F40</f>
        <v>0</v>
      </c>
    </row>
    <row r="41" spans="1:7" x14ac:dyDescent="0.25">
      <c r="A41" s="11" t="s">
        <v>29</v>
      </c>
      <c r="B41" s="6">
        <f>B10+B11+B12+B13+B14+B15+B16+B17+B29+B35+B36+B38</f>
        <v>372031</v>
      </c>
      <c r="C41" s="6">
        <f>C10+C11+C12+C13+C14+C15+C16+C17+C29+C35+C36+C38</f>
        <v>24253</v>
      </c>
      <c r="D41" s="6">
        <f>D10+D11+D12+D13+D14+D15+D16+D17+D29+D35+D36+D38</f>
        <v>396284</v>
      </c>
      <c r="E41" s="6">
        <f>E10+E11+E12+E13+E14+E15+E16+E17+E29+E35+E36+E38</f>
        <v>396284</v>
      </c>
      <c r="F41" s="6">
        <f>F10+F11+F12+F13+F14+F15+F16+F17+F29+F35+F36+F38</f>
        <v>396284</v>
      </c>
      <c r="G41" s="6">
        <f>G10+G11+G12+G13+G14+G15+G16+G17+G29+G35+G36+G38</f>
        <v>-24253</v>
      </c>
    </row>
    <row r="42" spans="1:7" x14ac:dyDescent="0.25">
      <c r="A42" s="11" t="s">
        <v>28</v>
      </c>
      <c r="B42" s="6"/>
      <c r="C42" s="6"/>
      <c r="D42" s="6"/>
      <c r="E42" s="6"/>
      <c r="F42" s="6"/>
      <c r="G42" s="6"/>
    </row>
    <row r="43" spans="1:7" x14ac:dyDescent="0.25">
      <c r="A43" s="10"/>
      <c r="B43" s="6"/>
      <c r="C43" s="6"/>
      <c r="D43" s="6"/>
      <c r="E43" s="6"/>
      <c r="F43" s="6"/>
      <c r="G43" s="6"/>
    </row>
    <row r="44" spans="1:7" x14ac:dyDescent="0.25">
      <c r="A44" s="11" t="s">
        <v>27</v>
      </c>
      <c r="B44" s="6"/>
      <c r="C44" s="6"/>
      <c r="D44" s="6"/>
      <c r="E44" s="6"/>
      <c r="F44" s="6"/>
      <c r="G44" s="6"/>
    </row>
    <row r="45" spans="1:7" x14ac:dyDescent="0.25">
      <c r="A45" s="7" t="s">
        <v>26</v>
      </c>
      <c r="B45" s="6">
        <f>SUM(B46:B53)</f>
        <v>0</v>
      </c>
      <c r="C45" s="6">
        <f>SUM(C46:C53)</f>
        <v>0</v>
      </c>
      <c r="D45" s="6">
        <f>SUM(D46:D53)</f>
        <v>0</v>
      </c>
      <c r="E45" s="6">
        <f>SUM(E46:E53)</f>
        <v>0</v>
      </c>
      <c r="F45" s="6">
        <f>SUM(F46:F53)</f>
        <v>0</v>
      </c>
      <c r="G45" s="6">
        <f>SUM(G46:G53)</f>
        <v>0</v>
      </c>
    </row>
    <row r="46" spans="1:7" ht="30" x14ac:dyDescent="0.25">
      <c r="A46" s="14" t="s">
        <v>25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f>B46-F46</f>
        <v>0</v>
      </c>
    </row>
    <row r="47" spans="1:7" x14ac:dyDescent="0.25">
      <c r="A47" s="13" t="s">
        <v>24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f>B47-F47</f>
        <v>0</v>
      </c>
    </row>
    <row r="48" spans="1:7" x14ac:dyDescent="0.25">
      <c r="A48" s="13" t="s">
        <v>23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f>B48-F48</f>
        <v>0</v>
      </c>
    </row>
    <row r="49" spans="1:7" ht="45" x14ac:dyDescent="0.25">
      <c r="A49" s="14" t="s">
        <v>22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f>B49-F49</f>
        <v>0</v>
      </c>
    </row>
    <row r="50" spans="1:7" x14ac:dyDescent="0.25">
      <c r="A50" s="13" t="s">
        <v>21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f>B50-F50</f>
        <v>0</v>
      </c>
    </row>
    <row r="51" spans="1:7" ht="30" x14ac:dyDescent="0.25">
      <c r="A51" s="14" t="s">
        <v>20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f>B51-F51</f>
        <v>0</v>
      </c>
    </row>
    <row r="52" spans="1:7" ht="30" x14ac:dyDescent="0.25">
      <c r="A52" s="14" t="s">
        <v>19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f>B52-F52</f>
        <v>0</v>
      </c>
    </row>
    <row r="53" spans="1:7" ht="30" x14ac:dyDescent="0.25">
      <c r="A53" s="14" t="s">
        <v>18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f>B53-F53</f>
        <v>0</v>
      </c>
    </row>
    <row r="54" spans="1:7" x14ac:dyDescent="0.25">
      <c r="A54" s="7" t="s">
        <v>17</v>
      </c>
      <c r="B54" s="6">
        <f>SUM(B55:B58)</f>
        <v>0</v>
      </c>
      <c r="C54" s="6">
        <f>SUM(C55:C58)</f>
        <v>0</v>
      </c>
      <c r="D54" s="6">
        <f>SUM(D55:D58)</f>
        <v>0</v>
      </c>
      <c r="E54" s="6">
        <f>SUM(E55:E58)</f>
        <v>0</v>
      </c>
      <c r="F54" s="6">
        <f>SUM(F55:F58)</f>
        <v>0</v>
      </c>
      <c r="G54" s="6">
        <f>SUM(G55:G58)</f>
        <v>0</v>
      </c>
    </row>
    <row r="55" spans="1:7" x14ac:dyDescent="0.25">
      <c r="A55" s="13" t="s">
        <v>16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f>B55-F55</f>
        <v>0</v>
      </c>
    </row>
    <row r="56" spans="1:7" x14ac:dyDescent="0.25">
      <c r="A56" s="13" t="s">
        <v>15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f>B56-F56</f>
        <v>0</v>
      </c>
    </row>
    <row r="57" spans="1:7" x14ac:dyDescent="0.25">
      <c r="A57" s="13" t="s">
        <v>14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f>B57-F57</f>
        <v>0</v>
      </c>
    </row>
    <row r="58" spans="1:7" x14ac:dyDescent="0.25">
      <c r="A58" s="13" t="s">
        <v>13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f>B58-F58</f>
        <v>0</v>
      </c>
    </row>
    <row r="59" spans="1:7" x14ac:dyDescent="0.25">
      <c r="A59" s="7" t="s">
        <v>12</v>
      </c>
      <c r="B59" s="6">
        <f>SUM(B60:B61)</f>
        <v>0</v>
      </c>
      <c r="C59" s="6">
        <f>SUM(C60:C61)</f>
        <v>0</v>
      </c>
      <c r="D59" s="6">
        <f>SUM(D60:D61)</f>
        <v>0</v>
      </c>
      <c r="E59" s="6">
        <f>SUM(E60:E61)</f>
        <v>0</v>
      </c>
      <c r="F59" s="6">
        <f>SUM(F60:F61)</f>
        <v>0</v>
      </c>
      <c r="G59" s="6">
        <f>SUM(G60:G61)</f>
        <v>0</v>
      </c>
    </row>
    <row r="60" spans="1:7" ht="30" x14ac:dyDescent="0.25">
      <c r="A60" s="14" t="s">
        <v>11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f>B60-F60</f>
        <v>0</v>
      </c>
    </row>
    <row r="61" spans="1:7" x14ac:dyDescent="0.25">
      <c r="A61" s="13" t="s">
        <v>10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f>B61-F61</f>
        <v>0</v>
      </c>
    </row>
    <row r="62" spans="1:7" ht="30" x14ac:dyDescent="0.25">
      <c r="A62" s="8" t="s">
        <v>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f>B62-F62</f>
        <v>0</v>
      </c>
    </row>
    <row r="63" spans="1:7" x14ac:dyDescent="0.25">
      <c r="A63" s="7" t="s">
        <v>8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f>B63-F63</f>
        <v>0</v>
      </c>
    </row>
    <row r="64" spans="1:7" x14ac:dyDescent="0.25">
      <c r="A64" s="10"/>
      <c r="B64" s="6"/>
      <c r="C64" s="6"/>
      <c r="D64" s="6"/>
      <c r="E64" s="6"/>
      <c r="F64" s="6"/>
      <c r="G64" s="6"/>
    </row>
    <row r="65" spans="1:11" x14ac:dyDescent="0.25">
      <c r="A65" s="12" t="s">
        <v>7</v>
      </c>
      <c r="B65" s="6">
        <f>B45+B54+B59+B62+B63</f>
        <v>0</v>
      </c>
      <c r="C65" s="6">
        <f>C45+C54+C59+C62+C63</f>
        <v>0</v>
      </c>
      <c r="D65" s="6">
        <f>D45+D54+D59+D62+D63</f>
        <v>0</v>
      </c>
      <c r="E65" s="6">
        <f>E45+E54+E59+E62+E63</f>
        <v>0</v>
      </c>
      <c r="F65" s="6">
        <f>F45+F54+F59+F62+F63</f>
        <v>0</v>
      </c>
      <c r="G65" s="6">
        <f>G45+G54+G59+G62+G63</f>
        <v>0</v>
      </c>
    </row>
    <row r="66" spans="1:11" x14ac:dyDescent="0.25">
      <c r="A66" s="10"/>
      <c r="B66" s="6"/>
      <c r="C66" s="6"/>
      <c r="D66" s="6"/>
      <c r="E66" s="6"/>
      <c r="F66" s="6"/>
      <c r="G66" s="6"/>
    </row>
    <row r="67" spans="1:11" x14ac:dyDescent="0.25">
      <c r="A67" s="11" t="s">
        <v>6</v>
      </c>
      <c r="B67" s="6">
        <f>B68</f>
        <v>0</v>
      </c>
      <c r="C67" s="6">
        <f>C68</f>
        <v>0</v>
      </c>
      <c r="D67" s="6">
        <f>D68</f>
        <v>0</v>
      </c>
      <c r="E67" s="6">
        <f>E68</f>
        <v>0</v>
      </c>
      <c r="F67" s="6">
        <f>F68</f>
        <v>0</v>
      </c>
      <c r="G67" s="6">
        <f>G68</f>
        <v>0</v>
      </c>
    </row>
    <row r="68" spans="1:11" x14ac:dyDescent="0.25">
      <c r="A68" s="10" t="s">
        <v>5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f>B68-F68</f>
        <v>0</v>
      </c>
    </row>
    <row r="69" spans="1:11" x14ac:dyDescent="0.25">
      <c r="A69" s="10"/>
      <c r="B69" s="6"/>
      <c r="C69" s="6"/>
      <c r="D69" s="6"/>
      <c r="E69" s="6"/>
      <c r="F69" s="6"/>
      <c r="G69" s="6"/>
    </row>
    <row r="70" spans="1:11" x14ac:dyDescent="0.25">
      <c r="A70" s="11" t="s">
        <v>4</v>
      </c>
      <c r="B70" s="6">
        <f>B41+B65+B67</f>
        <v>372031</v>
      </c>
      <c r="C70" s="6">
        <f>C41+C65+C67</f>
        <v>24253</v>
      </c>
      <c r="D70" s="6">
        <f>D41+D65+D67</f>
        <v>396284</v>
      </c>
      <c r="E70" s="6">
        <f>E41+E65+E67</f>
        <v>396284</v>
      </c>
      <c r="F70" s="6">
        <f>F41+F65+F67</f>
        <v>396284</v>
      </c>
      <c r="G70" s="6">
        <f>G41+G65+G67</f>
        <v>-24253</v>
      </c>
    </row>
    <row r="71" spans="1:11" x14ac:dyDescent="0.25">
      <c r="A71" s="10"/>
      <c r="B71" s="6"/>
      <c r="C71" s="6"/>
      <c r="D71" s="6"/>
      <c r="E71" s="6"/>
      <c r="F71" s="6"/>
      <c r="G71" s="6"/>
    </row>
    <row r="72" spans="1:11" x14ac:dyDescent="0.25">
      <c r="A72" s="9" t="s">
        <v>3</v>
      </c>
      <c r="B72" s="6"/>
      <c r="C72" s="6"/>
      <c r="D72" s="6"/>
      <c r="E72" s="6"/>
      <c r="F72" s="6"/>
      <c r="G72" s="6"/>
    </row>
    <row r="73" spans="1:11" ht="30" x14ac:dyDescent="0.25">
      <c r="A73" s="8" t="s">
        <v>2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</row>
    <row r="74" spans="1:11" ht="30" x14ac:dyDescent="0.25">
      <c r="A74" s="8" t="s">
        <v>1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</row>
    <row r="75" spans="1:11" x14ac:dyDescent="0.25">
      <c r="A75" s="7" t="s">
        <v>0</v>
      </c>
      <c r="B75" s="6">
        <f>B73+B74</f>
        <v>0</v>
      </c>
      <c r="C75" s="6">
        <f>C73+C74</f>
        <v>0</v>
      </c>
      <c r="D75" s="6">
        <f>D73+D74</f>
        <v>0</v>
      </c>
      <c r="E75" s="6">
        <f>E73+E74</f>
        <v>0</v>
      </c>
      <c r="F75" s="6">
        <f>F73+F74</f>
        <v>0</v>
      </c>
      <c r="G75" s="6">
        <f>G73+G74</f>
        <v>0</v>
      </c>
    </row>
    <row r="79" spans="1:11" x14ac:dyDescent="0.25">
      <c r="A79" s="2"/>
      <c r="B79" s="2"/>
      <c r="C79" s="2"/>
      <c r="E79" s="2"/>
      <c r="G79" s="2"/>
      <c r="J79" s="2"/>
      <c r="K79" s="2"/>
    </row>
    <row r="80" spans="1:11" x14ac:dyDescent="0.25">
      <c r="A80" s="1"/>
      <c r="B80" s="1"/>
      <c r="C80" s="1"/>
      <c r="E80" s="1"/>
      <c r="G80" s="1"/>
      <c r="J80" s="1"/>
      <c r="K80" s="1"/>
    </row>
    <row r="81" spans="1:11" x14ac:dyDescent="0.25">
      <c r="A81" s="1"/>
      <c r="B81" s="1"/>
      <c r="C81" s="1"/>
      <c r="E81" s="1"/>
      <c r="G81" s="1"/>
      <c r="J81" s="1"/>
      <c r="K81" s="1"/>
    </row>
    <row r="82" spans="1:11" x14ac:dyDescent="0.25">
      <c r="A82" s="1"/>
      <c r="B82" s="1"/>
      <c r="C82" s="1"/>
      <c r="E82" s="1"/>
      <c r="G82" s="1"/>
      <c r="J82" s="1"/>
      <c r="K82" s="1"/>
    </row>
    <row r="83" spans="1:11" x14ac:dyDescent="0.25">
      <c r="A83" s="1"/>
      <c r="B83" s="1"/>
      <c r="C83" s="1"/>
      <c r="E83" s="1"/>
      <c r="G83" s="1"/>
      <c r="J83" s="1"/>
      <c r="K83" s="1"/>
    </row>
    <row r="84" spans="1:11" x14ac:dyDescent="0.25">
      <c r="A84" s="1"/>
      <c r="B84" s="1"/>
      <c r="C84" s="1"/>
      <c r="D84" s="1"/>
      <c r="E84" s="1"/>
      <c r="F84" s="1"/>
      <c r="G84" s="1"/>
      <c r="J84" s="1"/>
      <c r="K84" s="1"/>
    </row>
    <row r="85" spans="1:11" x14ac:dyDescent="0.25">
      <c r="A85" s="3"/>
      <c r="B85" s="1"/>
      <c r="C85" s="1"/>
      <c r="D85" s="1"/>
      <c r="E85" s="1"/>
      <c r="F85" s="1"/>
      <c r="G85" s="3"/>
      <c r="J85" s="3"/>
      <c r="K85" s="3"/>
    </row>
    <row r="86" spans="1:11" x14ac:dyDescent="0.25">
      <c r="A86" s="1"/>
      <c r="B86" s="1"/>
      <c r="C86" s="1"/>
      <c r="E86" s="1"/>
      <c r="G86" s="1"/>
      <c r="J86" s="1"/>
      <c r="K86" s="1"/>
    </row>
    <row r="87" spans="1:11" x14ac:dyDescent="0.25">
      <c r="A87" s="2"/>
      <c r="B87" s="2"/>
      <c r="C87" s="2"/>
      <c r="E87" s="2"/>
      <c r="G87" s="2"/>
      <c r="J87" s="2"/>
      <c r="K87" s="2"/>
    </row>
    <row r="88" spans="1:11" x14ac:dyDescent="0.25">
      <c r="A88" s="1"/>
      <c r="B88" s="1"/>
      <c r="C88" s="1"/>
      <c r="E88" s="5"/>
      <c r="G88" s="1"/>
      <c r="J88" s="1"/>
      <c r="K88" s="1"/>
    </row>
    <row r="89" spans="1:11" x14ac:dyDescent="0.25">
      <c r="A89" s="1"/>
      <c r="B89" s="1"/>
      <c r="C89" s="1"/>
      <c r="E89" s="1"/>
      <c r="G89" s="1"/>
      <c r="J89" s="1"/>
      <c r="K89" s="1"/>
    </row>
    <row r="90" spans="1:11" x14ac:dyDescent="0.25">
      <c r="A90" s="1"/>
      <c r="B90" s="1"/>
      <c r="C90" s="1"/>
      <c r="E90" s="1"/>
      <c r="G90" s="1"/>
      <c r="J90" s="1"/>
      <c r="K90" s="1"/>
    </row>
    <row r="91" spans="1:11" x14ac:dyDescent="0.25">
      <c r="A91" s="1"/>
      <c r="B91" s="1"/>
      <c r="C91" s="1"/>
      <c r="D91" s="1"/>
      <c r="E91" s="1"/>
      <c r="F91" s="1"/>
      <c r="G91" s="1"/>
      <c r="J91" s="1"/>
      <c r="K91" s="1"/>
    </row>
    <row r="92" spans="1:11" x14ac:dyDescent="0.25">
      <c r="A92" s="1"/>
      <c r="B92" s="1"/>
      <c r="C92" s="1"/>
      <c r="D92" s="1"/>
      <c r="E92" s="1"/>
      <c r="F92" s="1"/>
      <c r="G92" s="1"/>
      <c r="J92" s="1"/>
      <c r="K92" s="1"/>
    </row>
    <row r="93" spans="1:11" x14ac:dyDescent="0.25">
      <c r="A93" s="2"/>
      <c r="B93" s="1"/>
      <c r="C93" s="1"/>
      <c r="D93" s="1"/>
      <c r="E93" s="1"/>
      <c r="F93" s="1"/>
      <c r="G93" s="4"/>
      <c r="J93" s="3"/>
      <c r="K93" s="3"/>
    </row>
    <row r="94" spans="1:11" x14ac:dyDescent="0.25">
      <c r="A94" s="2"/>
      <c r="B94" s="1"/>
      <c r="C94" s="1"/>
      <c r="D94" s="1"/>
      <c r="E94" s="1"/>
      <c r="F94" s="1"/>
      <c r="G94" s="1"/>
      <c r="H94" s="1"/>
      <c r="I94" s="1"/>
      <c r="J94" s="1"/>
    </row>
    <row r="95" spans="1:11" x14ac:dyDescent="0.25">
      <c r="B95" s="1"/>
      <c r="C95" s="1"/>
      <c r="D95" s="1"/>
      <c r="E95" s="1"/>
      <c r="F95" s="1"/>
    </row>
    <row r="96" spans="1:11" x14ac:dyDescent="0.25">
      <c r="B96" s="1"/>
      <c r="C96" s="1"/>
      <c r="D96" s="1"/>
      <c r="E96" s="1"/>
      <c r="F96" s="1"/>
    </row>
    <row r="97" spans="2:6" x14ac:dyDescent="0.25">
      <c r="B97" s="1"/>
      <c r="C97" s="1"/>
      <c r="D97" s="1"/>
      <c r="E97" s="1"/>
      <c r="F97" s="1"/>
    </row>
    <row r="98" spans="2:6" x14ac:dyDescent="0.25">
      <c r="B98" s="1"/>
      <c r="C98" s="1"/>
      <c r="D98" s="1"/>
      <c r="E98" s="1"/>
      <c r="F98" s="1"/>
    </row>
    <row r="99" spans="2:6" x14ac:dyDescent="0.25">
      <c r="B99" s="1"/>
      <c r="C99" s="1"/>
      <c r="D99" s="1"/>
      <c r="E99" s="1"/>
      <c r="F99" s="1"/>
    </row>
    <row r="100" spans="2:6" x14ac:dyDescent="0.25">
      <c r="B100" s="1"/>
      <c r="C100" s="1"/>
      <c r="D100" s="1"/>
      <c r="E100" s="1"/>
      <c r="F100" s="1"/>
    </row>
    <row r="101" spans="2:6" x14ac:dyDescent="0.25">
      <c r="B101" s="1"/>
      <c r="C101" s="1"/>
      <c r="D101" s="1"/>
      <c r="E101" s="1"/>
      <c r="F101" s="1"/>
    </row>
    <row r="102" spans="2:6" x14ac:dyDescent="0.25">
      <c r="B102" s="1"/>
      <c r="C102" s="1"/>
      <c r="D102" s="1"/>
      <c r="E102" s="1"/>
      <c r="F102" s="1"/>
    </row>
    <row r="103" spans="2:6" x14ac:dyDescent="0.25">
      <c r="B103" s="1"/>
      <c r="C103" s="1"/>
      <c r="D103" s="1"/>
      <c r="E103" s="1"/>
      <c r="F103" s="1"/>
    </row>
  </sheetData>
  <mergeCells count="7">
    <mergeCell ref="A2:G2"/>
    <mergeCell ref="A7:A8"/>
    <mergeCell ref="B7:F7"/>
    <mergeCell ref="G7:G8"/>
    <mergeCell ref="A4:G4"/>
    <mergeCell ref="A5:G5"/>
    <mergeCell ref="A6:G6"/>
  </mergeCells>
  <printOptions horizontalCentered="1"/>
  <pageMargins left="0.70866141732283472" right="0.70866141732283472" top="0.47" bottom="0.3" header="0.31496062992125984" footer="0.31496062992125984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EAID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2021-04-28T02:42:23Z</dcterms:created>
  <dcterms:modified xsi:type="dcterms:W3CDTF">2021-04-28T02:42:33Z</dcterms:modified>
</cp:coreProperties>
</file>